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28" documentId="8_{C184E627-5314-4A7E-AAB9-C78F3011503E}" xr6:coauthVersionLast="47" xr6:coauthVersionMax="47" xr10:uidLastSave="{C07378A8-4BF9-4F41-865E-7410023E0432}"/>
  <workbookProtection workbookAlgorithmName="SHA-512" workbookHashValue="IVoZJQ0RZQ5boUAhx/gasZGWrNZ6p638b6+E/MIvs/j6DCPYDEvhuBz0fNdI878SUkNQhdB4uDb+tgDpeniJ8w==" workbookSaltValue="Am3bWstXLF8oR2dc5yQcMw=="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<sst xmlns="http://schemas.openxmlformats.org/spreadsheetml/2006/main" count="4134" uniqueCount="963">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</sst>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141</v>
      </c>
      <c r="B10" s="116"/>
      <c r="C10" s="108" t="str">
        <f>VLOOKUP(A10,Listado!1:1048576,6,0)</f>
        <v>G. EDIFICACIÓN</v>
      </c>
      <c r="D10" s="108"/>
      <c r="E10" s="108"/>
      <c r="F10" s="108"/>
      <c r="G10" s="108" t="str">
        <f>VLOOKUP(A10,Listado!1:1048576,7,0)</f>
        <v>Técnico/a 2</v>
      </c>
      <c r="H10" s="108"/>
      <c r="I10" s="109" t="str">
        <f>VLOOKUP(A10,Listado!1:1048576,2,0)</f>
        <v>DIRECTOR DE EJECUCIÓN.</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952</v>
      </c>
      <c r="B19" s="164"/>
      <c r="C19" s="164"/>
      <c r="D19" s="164"/>
      <c r="E19" s="164"/>
      <c r="F19" s="164"/>
      <c r="G19" s="164"/>
      <c r="H19" s="164"/>
      <c r="I19" s="164"/>
      <c r="J19" s="164"/>
      <c r="K19" s="164"/>
      <c r="L19" s="165"/>
    </row>
    <row r="20" spans="1:12" s="2" customFormat="1" ht="65.400000000000006" customHeight="1" x14ac:dyDescent="0.25">
      <c r="A20" s="133" t="s">
        <v>871</v>
      </c>
      <c r="B20" s="134"/>
      <c r="C20" s="134"/>
      <c r="D20" s="134"/>
      <c r="E20" s="134"/>
      <c r="F20" s="134"/>
      <c r="G20" s="134"/>
      <c r="H20" s="134"/>
      <c r="I20" s="134"/>
      <c r="J20" s="135"/>
      <c r="K20" s="136"/>
      <c r="L20" s="28">
        <v>15</v>
      </c>
    </row>
    <row r="21" spans="1:12" s="6" customFormat="1" ht="40.049999999999997" customHeight="1" x14ac:dyDescent="0.7">
      <c r="A21" s="29" t="s">
        <v>115</v>
      </c>
      <c r="B21" s="15" t="s">
        <v>951</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869</v>
      </c>
      <c r="B37" s="174"/>
      <c r="C37" s="174"/>
      <c r="D37" s="174"/>
      <c r="E37" s="174"/>
      <c r="F37" s="174"/>
      <c r="G37" s="174"/>
      <c r="H37" s="174"/>
      <c r="I37" s="174"/>
      <c r="J37" s="174"/>
      <c r="K37" s="175"/>
      <c r="L37" s="32">
        <v>25</v>
      </c>
    </row>
    <row r="38" spans="1:12" s="6" customFormat="1" ht="40.049999999999997" customHeight="1" x14ac:dyDescent="0.7">
      <c r="A38" s="29" t="s">
        <v>115</v>
      </c>
      <c r="B38" s="15" t="s">
        <v>951</v>
      </c>
      <c r="C38" s="183" t="s">
        <v>90</v>
      </c>
      <c r="D38" s="184"/>
      <c r="E38" s="183" t="s">
        <v>30</v>
      </c>
      <c r="F38" s="184"/>
      <c r="G38" s="190" t="s">
        <v>868</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872</v>
      </c>
      <c r="B54" s="202"/>
      <c r="C54" s="202"/>
      <c r="D54" s="202"/>
      <c r="E54" s="202"/>
      <c r="F54" s="202"/>
      <c r="G54" s="202"/>
      <c r="H54" s="202"/>
      <c r="I54" s="202"/>
      <c r="J54" s="202"/>
      <c r="K54" s="203"/>
      <c r="L54" s="34">
        <v>15</v>
      </c>
    </row>
    <row r="55" spans="1:12" s="6" customFormat="1" ht="49.2" customHeight="1" x14ac:dyDescent="0.7">
      <c r="A55" s="29" t="s">
        <v>115</v>
      </c>
      <c r="B55" s="15" t="s">
        <v>951</v>
      </c>
      <c r="C55" s="183" t="s">
        <v>90</v>
      </c>
      <c r="D55" s="184"/>
      <c r="E55" s="183" t="s">
        <v>30</v>
      </c>
      <c r="F55" s="184"/>
      <c r="G55" s="190" t="s">
        <v>868</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870</v>
      </c>
      <c r="B71" s="174"/>
      <c r="C71" s="174"/>
      <c r="D71" s="174"/>
      <c r="E71" s="174"/>
      <c r="F71" s="174"/>
      <c r="G71" s="174"/>
      <c r="H71" s="174"/>
      <c r="I71" s="174"/>
      <c r="J71" s="174"/>
      <c r="K71" s="175"/>
      <c r="L71" s="32">
        <v>10</v>
      </c>
    </row>
    <row r="72" spans="1:12" s="6" customFormat="1" ht="40.049999999999997" customHeight="1" x14ac:dyDescent="0.7">
      <c r="A72" s="29" t="s">
        <v>115</v>
      </c>
      <c r="B72" s="15" t="s">
        <v>951</v>
      </c>
      <c r="C72" s="183" t="s">
        <v>90</v>
      </c>
      <c r="D72" s="184"/>
      <c r="E72" s="183" t="s">
        <v>30</v>
      </c>
      <c r="F72" s="184"/>
      <c r="G72" s="190" t="s">
        <v>868</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BafEZzMU/NaLzULseho8GrXDw77WlhEvQKJYJvHclAtW/E8Tjp8Wsi6In3x+PrHDs/MYlxsYu0hlZ14nRUJYA==" saltValue="v8NLUmYcmA35c+VxAcVZ2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2022-11-02T10:03:06Z</dcterms:modified>
</cp:coreProperties>
</file>