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28" documentId="8_{C184E627-5314-4A7E-AAB9-C78F3011503E}" xr6:coauthVersionLast="47" xr6:coauthVersionMax="47" xr10:uidLastSave="{C07378A8-4BF9-4F41-865E-7410023E0432}"/>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<sst xmlns="http://schemas.openxmlformats.org/spreadsheetml/2006/main" count="4134" uniqueCount="963">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</sst>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141</v>
      </c>
      <c r="B10" s="116"/>
      <c r="C10" s="108" t="str">
        <f>VLOOKUP(A10,Listado!1:1048576,6,0)</f>
        <v>G. EDIFICACIÓN</v>
      </c>
      <c r="D10" s="108"/>
      <c r="E10" s="108"/>
      <c r="F10" s="108"/>
      <c r="G10" s="108" t="str">
        <f>VLOOKUP(A10,Listado!1:1048576,7,0)</f>
        <v>Técnico/a 2</v>
      </c>
      <c r="H10" s="108"/>
      <c r="I10" s="109" t="str">
        <f>VLOOKUP(A10,Listado!1:1048576,2,0)</f>
        <v>DIRECTOR DE EJECUCIÓN.</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8" customHeight="1" thickTop="1" thickBot="1" x14ac:dyDescent="0.3">
      <c r="A17" s="156" t="str">
        <f>VLOOKUP(A10,Listado!1:1048576,18,0)</f>
        <v>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BafEZzMU/NaLzULseho8GrXDw77WlhEvQKJYJvHclAtW/E8Tjp8Wsi6In3x+PrHDs/MYlxsYu0hlZ14nRUJYA==" saltValue="v8NLUmYcmA35c+VxAcVZ2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2022-11-02T10:03:06Z</dcterms:modified>
</cp:coreProperties>
</file>